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5 год\1_Протоколы заседаний Комиссии\3_К протоколу от 28.02.2025 № 3 (изм. в ТПГГ)\"/>
    </mc:Choice>
  </mc:AlternateContent>
  <bookViews>
    <workbookView xWindow="0" yWindow="0" windowWidth="3540" windowHeight="5940" tabRatio="599"/>
  </bookViews>
  <sheets>
    <sheet name="Лист 1" sheetId="1" r:id="rId1"/>
  </sheets>
  <definedNames>
    <definedName name="_xlnm._FilterDatabase" localSheetId="0" hidden="1">'Лист 1'!#REF!</definedName>
    <definedName name="Z_03193E69_C6FA_4572_9D22_DD2116E729EB_.wvu.FilterData" localSheetId="0" hidden="1">'Лист 1'!#REF!</definedName>
    <definedName name="Z_03193E69_C6FA_4572_9D22_DD2116E729EB_.wvu.PrintArea" localSheetId="0" hidden="1">'Лист 1'!#REF!</definedName>
    <definedName name="Z_050EEF33_444E_416A_B77C_6CB1B21A4316_.wvu.FilterData" localSheetId="0" hidden="1">'Лист 1'!#REF!</definedName>
    <definedName name="Z_055B088D_02DA_447D_A1E5_C817197A4D60_.wvu.FilterData" localSheetId="0" hidden="1">'Лист 1'!#REF!</definedName>
    <definedName name="Z_06C6920B_9DEA_48DA_A75D_F25A0BDAD564_.wvu.Cols" localSheetId="0" hidden="1">'Лист 1'!#REF!</definedName>
    <definedName name="Z_06C6920B_9DEA_48DA_A75D_F25A0BDAD564_.wvu.PrintArea" localSheetId="0" hidden="1">'Лист 1'!#REF!</definedName>
    <definedName name="Z_06C6920B_9DEA_48DA_A75D_F25A0BDAD564_.wvu.Rows" localSheetId="0" hidden="1">'Лист 1'!#REF!</definedName>
    <definedName name="Z_078B32B1_EAA5_490A_B073_86A769C4CAE5_.wvu.FilterData" localSheetId="0" hidden="1">'Лист 1'!#REF!</definedName>
    <definedName name="Z_08CA6BBE_70A6_4E95_BA2E_18227B238BC0_.wvu.FilterData" localSheetId="0" hidden="1">'Лист 1'!#REF!</definedName>
    <definedName name="Z_0ECDB2D2_581F_4219_AA22_A38DF93856E5_.wvu.Cols" localSheetId="0" hidden="1">'Лист 1'!#REF!</definedName>
    <definedName name="Z_0ECDB2D2_581F_4219_AA22_A38DF93856E5_.wvu.PrintArea" localSheetId="0" hidden="1">'Лист 1'!#REF!</definedName>
    <definedName name="Z_0ECDB2D2_581F_4219_AA22_A38DF93856E5_.wvu.Rows" localSheetId="0" hidden="1">'Лист 1'!#REF!</definedName>
    <definedName name="Z_118A6ADE_E61D_4FC2_B1D4_19DBCA6F3BD1_.wvu.FilterData" localSheetId="0" hidden="1">'Лист 1'!#REF!</definedName>
    <definedName name="Z_1AFF0E64_19CE_4C6B_B32F_D843881C2614_.wvu.FilterData" localSheetId="0" hidden="1">'Лист 1'!#REF!</definedName>
    <definedName name="Z_1BB1AAC2_0964_4058_BE81_4537F9B1F6F9_.wvu.FilterData" localSheetId="0" hidden="1">'Лист 1'!#REF!</definedName>
    <definedName name="Z_1C6BC8D8_6FDA_4DDE_9191_8AA2C7841E43_.wvu.Cols" localSheetId="0" hidden="1">'Лист 1'!#REF!</definedName>
    <definedName name="Z_1C6BC8D8_6FDA_4DDE_9191_8AA2C7841E43_.wvu.PrintArea" localSheetId="0" hidden="1">'Лист 1'!#REF!</definedName>
    <definedName name="Z_1C6BC8D8_6FDA_4DDE_9191_8AA2C7841E43_.wvu.Rows" localSheetId="0" hidden="1">'Лист 1'!#REF!</definedName>
    <definedName name="Z_1E53D70A_FB02_4CBD_97BF_20F5D380CE86_.wvu.FilterData" localSheetId="0" hidden="1">'Лист 1'!#REF!</definedName>
    <definedName name="Z_204DA03E_8471_45BD_8B1D_E09F6EBAB998_.wvu.FilterData" localSheetId="0" hidden="1">'Лист 1'!#REF!</definedName>
    <definedName name="Z_2311A746_686A_4237_BFC7_35C91112037D_.wvu.FilterData" localSheetId="0" hidden="1">'Лист 1'!#REF!</definedName>
    <definedName name="Z_2311A746_686A_4237_BFC7_35C91112037D_.wvu.PrintArea" localSheetId="0" hidden="1">'Лист 1'!#REF!</definedName>
    <definedName name="Z_27C285FF_928C_40E6_BAC2_B94EF4FC120B_.wvu.FilterData" localSheetId="0" hidden="1">'Лист 1'!#REF!</definedName>
    <definedName name="Z_2ECFB675_97A8_4409_BBD2_A6E51F2A8081_.wvu.Cols" localSheetId="0" hidden="1">'Лист 1'!#REF!</definedName>
    <definedName name="Z_2ECFB675_97A8_4409_BBD2_A6E51F2A8081_.wvu.FilterData" localSheetId="0" hidden="1">'Лист 1'!#REF!</definedName>
    <definedName name="Z_2ECFB675_97A8_4409_BBD2_A6E51F2A8081_.wvu.PrintArea" localSheetId="0" hidden="1">'Лист 1'!#REF!</definedName>
    <definedName name="Z_2ECFB675_97A8_4409_BBD2_A6E51F2A8081_.wvu.Rows" localSheetId="0" hidden="1">'Лист 1'!#REF!</definedName>
    <definedName name="Z_413441C5_846C_40AE_893A_F9A74670699D_.wvu.FilterData" localSheetId="0" hidden="1">'Лист 1'!#REF!</definedName>
    <definedName name="Z_484E40CD_D510_4150_B107_0F6F31365A67_.wvu.FilterData" localSheetId="0" hidden="1">'Лист 1'!#REF!</definedName>
    <definedName name="Z_4BA12026_50DA_425D_B35A_228BB58AC123_.wvu.FilterData" localSheetId="0" hidden="1">'Лист 1'!#REF!</definedName>
    <definedName name="Z_4D4AE406_5C49_4A50_A708_A7A454BF570C_.wvu.FilterData" localSheetId="0" hidden="1">'Лист 1'!#REF!</definedName>
    <definedName name="Z_4F2B2936_3C01_4DCE_8F7C_1535C63F8F6A_.wvu.FilterData" localSheetId="0" hidden="1">'Лист 1'!#REF!</definedName>
    <definedName name="Z_529AE843_77D1_4838_BB73_DF0BB83E018B_.wvu.FilterData" localSheetId="0" hidden="1">'Лист 1'!#REF!</definedName>
    <definedName name="Z_5FDB1C8B_3747_400D_9C6F_B0AEECD6EF48_.wvu.Cols" localSheetId="0" hidden="1">'Лист 1'!#REF!</definedName>
    <definedName name="Z_5FDB1C8B_3747_400D_9C6F_B0AEECD6EF48_.wvu.FilterData" localSheetId="0" hidden="1">'Лист 1'!#REF!</definedName>
    <definedName name="Z_5FDB1C8B_3747_400D_9C6F_B0AEECD6EF48_.wvu.PrintArea" localSheetId="0" hidden="1">'Лист 1'!#REF!</definedName>
    <definedName name="Z_5FDB1C8B_3747_400D_9C6F_B0AEECD6EF48_.wvu.Rows" localSheetId="0" hidden="1">'Лист 1'!#REF!</definedName>
    <definedName name="Z_6521DE22_E9D5_4BE0_B9DD_C5F2725D36D8_.wvu.FilterData" localSheetId="0" hidden="1">'Лист 1'!#REF!</definedName>
    <definedName name="Z_65DD2BF3_E39A_41C7_B0BB_74FE4578F387_.wvu.FilterData" localSheetId="0" hidden="1">'Лист 1'!#REF!</definedName>
    <definedName name="Z_6987CF1B_7F45_4F05_98F6_7FA45217033D_.wvu.FilterData" localSheetId="0" hidden="1">'Лист 1'!#REF!</definedName>
    <definedName name="Z_6FE3EC4B_4DA0_4DB7_890C_EDBDE596F19C_.wvu.FilterData" localSheetId="0" hidden="1">'Лист 1'!#REF!</definedName>
    <definedName name="Z_7916689B_6073_4114_9B91_AE5FF3E3296C_.wvu.FilterData" localSheetId="0" hidden="1">'Лист 1'!#REF!</definedName>
    <definedName name="Z_84B4DA17_7A4C_42F3_A12A_23ED3FD57F23_.wvu.FilterData" localSheetId="0" hidden="1">'Лист 1'!#REF!</definedName>
    <definedName name="Z_93937FD4_F2A1_4B74_B353_4D012256D017_.wvu.Cols" localSheetId="0" hidden="1">'Лист 1'!#REF!</definedName>
    <definedName name="Z_93937FD4_F2A1_4B74_B353_4D012256D017_.wvu.FilterData" localSheetId="0" hidden="1">'Лист 1'!#REF!</definedName>
    <definedName name="Z_93937FD4_F2A1_4B74_B353_4D012256D017_.wvu.PrintArea" localSheetId="0" hidden="1">'Лист 1'!#REF!</definedName>
    <definedName name="Z_93937FD4_F2A1_4B74_B353_4D012256D017_.wvu.Rows" localSheetId="0" hidden="1">'Лист 1'!#REF!</definedName>
    <definedName name="Z_967E4F7F_9273_4EE9_BEB3_DBE5B89B556D_.wvu.Cols" localSheetId="0" hidden="1">'Лист 1'!#REF!</definedName>
    <definedName name="Z_967E4F7F_9273_4EE9_BEB3_DBE5B89B556D_.wvu.PrintArea" localSheetId="0" hidden="1">'Лист 1'!#REF!</definedName>
    <definedName name="Z_967E4F7F_9273_4EE9_BEB3_DBE5B89B556D_.wvu.Rows" localSheetId="0" hidden="1">'Лист 1'!#REF!</definedName>
    <definedName name="Z_987DE9E3_0966_48AF_B735_E072CC070DC8_.wvu.FilterData" localSheetId="0" hidden="1">'Лист 1'!#REF!</definedName>
    <definedName name="Z_9C2276A7_4B49_4ADF_9C82_DA9AD6E9BAA5_.wvu.FilterData" localSheetId="0" hidden="1">'Лист 1'!#REF!</definedName>
    <definedName name="Z_9C65B341_0B28_4385_B2B0_02C9AE5BF90F_.wvu.Cols" localSheetId="0" hidden="1">'Лист 1'!#REF!</definedName>
    <definedName name="Z_9C65B341_0B28_4385_B2B0_02C9AE5BF90F_.wvu.FilterData" localSheetId="0" hidden="1">'Лист 1'!#REF!</definedName>
    <definedName name="Z_9C65B341_0B28_4385_B2B0_02C9AE5BF90F_.wvu.PrintArea" localSheetId="0" hidden="1">'Лист 1'!#REF!</definedName>
    <definedName name="Z_9C65B341_0B28_4385_B2B0_02C9AE5BF90F_.wvu.Rows" localSheetId="0" hidden="1">'Лист 1'!#REF!</definedName>
    <definedName name="Z_B36CAD2C_CF5F_4179_B372_B6567865FBAB_.wvu.FilterData" localSheetId="0" hidden="1">'Лист 1'!#REF!</definedName>
    <definedName name="Z_B41ACA07_0249_46F8_A62A_8E01A74ED3C9_.wvu.FilterData" localSheetId="0" hidden="1">'Лист 1'!#REF!</definedName>
    <definedName name="Z_BFBB48E4_3E1F_4385_A8C8_BEAD8AEDB6B8_.wvu.FilterData" localSheetId="0" hidden="1">'Лист 1'!#REF!</definedName>
    <definedName name="Z_C027CEFA_E07D_4527_8E5D_6FB41D60FFD8_.wvu.Cols" localSheetId="0" hidden="1">'Лист 1'!#REF!</definedName>
    <definedName name="Z_C027CEFA_E07D_4527_8E5D_6FB41D60FFD8_.wvu.PrintArea" localSheetId="0" hidden="1">'Лист 1'!#REF!</definedName>
    <definedName name="Z_C027CEFA_E07D_4527_8E5D_6FB41D60FFD8_.wvu.Rows" localSheetId="0" hidden="1">'Лист 1'!#REF!</definedName>
    <definedName name="Z_C218B332_E0CF_496E_8491_21F5ABF7D48F_.wvu.FilterData" localSheetId="0" hidden="1">'Лист 1'!#REF!</definedName>
    <definedName name="Z_C4893A53_1CF7_4735_B3BD_26141CF1D3FA_.wvu.FilterData" localSheetId="0" hidden="1">'Лист 1'!#REF!</definedName>
    <definedName name="Z_C4F48492_8E7B_4E2E_9FB0_B06A25770B4B_.wvu.FilterData" localSheetId="0" hidden="1">'Лист 1'!#REF!</definedName>
    <definedName name="Z_C571FBDD_8C89_4392_ABDE_5A979BD01676_.wvu.FilterData" localSheetId="0" hidden="1">'Лист 1'!#REF!</definedName>
    <definedName name="Z_C88729D0_C92C_4A6B_8C70_7EE089A05CE6_.wvu.Cols" localSheetId="0" hidden="1">'Лист 1'!#REF!</definedName>
    <definedName name="Z_C88729D0_C92C_4A6B_8C70_7EE089A05CE6_.wvu.FilterData" localSheetId="0" hidden="1">'Лист 1'!#REF!</definedName>
    <definedName name="Z_C88729D0_C92C_4A6B_8C70_7EE089A05CE6_.wvu.PrintArea" localSheetId="0" hidden="1">'Лист 1'!#REF!</definedName>
    <definedName name="Z_CA8311FC_AC86_486F_A4E1_79400F536722_.wvu.Cols" localSheetId="0" hidden="1">'Лист 1'!#REF!,'Лист 1'!#REF!</definedName>
    <definedName name="Z_CA8311FC_AC86_486F_A4E1_79400F536722_.wvu.PrintArea" localSheetId="0" hidden="1">'Лист 1'!#REF!</definedName>
    <definedName name="Z_CA8311FC_AC86_486F_A4E1_79400F536722_.wvu.Rows" localSheetId="0" hidden="1">'Лист 1'!#REF!</definedName>
    <definedName name="Z_CB2832C0_B81F_4BF0_BF10_A6EF125B2539_.wvu.FilterData" localSheetId="0" hidden="1">'Лист 1'!#REF!</definedName>
    <definedName name="Z_CD21E067_4BCE_4EE0_A92F_73D84E189D8B_.wvu.FilterData" localSheetId="0" hidden="1">'Лист 1'!#REF!</definedName>
    <definedName name="Z_CF147BE8_F8C2_41BA_9BEF_E5C87FA5C322_.wvu.FilterData" localSheetId="0" hidden="1">'Лист 1'!#REF!</definedName>
    <definedName name="Z_D2C9F430_9C23_4A42_9E05_70D44856DF7E_.wvu.FilterData" localSheetId="0" hidden="1">'Лист 1'!#REF!</definedName>
    <definedName name="Z_D5F3E0D8_1EA7_42AF_8B97_748D61E7E034_.wvu.FilterData" localSheetId="0" hidden="1">'Лист 1'!#REF!</definedName>
    <definedName name="Z_D6557DB3_F443_4951_A05E_2D6C04D86787_.wvu.FilterData" localSheetId="0" hidden="1">'Лист 1'!#REF!</definedName>
    <definedName name="Z_D999B18F_B6CA_4B7A_8323_29207A4DCC5B_.wvu.FilterData" localSheetId="0" hidden="1">'Лист 1'!#REF!</definedName>
    <definedName name="Z_DA4A0711_3472_4ABC_BCB9_D9CD934B5A9C_.wvu.FilterData" localSheetId="0" hidden="1">'Лист 1'!#REF!</definedName>
    <definedName name="Z_DF0CFF71_DE90_47A7_A03D_3F0E404DB9FC_.wvu.FilterData" localSheetId="0" hidden="1">'Лист 1'!#REF!</definedName>
    <definedName name="Z_DFACEF48_D74E_4331_9969_FEB6A7407B7E_.wvu.Cols" localSheetId="0" hidden="1">'Лист 1'!#REF!,'Лист 1'!#REF!</definedName>
    <definedName name="Z_DFACEF48_D74E_4331_9969_FEB6A7407B7E_.wvu.PrintArea" localSheetId="0" hidden="1">'Лист 1'!#REF!</definedName>
    <definedName name="Z_DFACEF48_D74E_4331_9969_FEB6A7407B7E_.wvu.Rows" localSheetId="0" hidden="1">'Лист 1'!#REF!,'Лист 1'!#REF!,'Лист 1'!#REF!</definedName>
    <definedName name="Z_E0DC7D39_39B5_431E_AAE8_F2B0655B8C9D_.wvu.FilterData" localSheetId="0" hidden="1">'Лист 1'!#REF!</definedName>
    <definedName name="Z_E49CCA26_CBF6_4F13_80D3_1C791AA9134F_.wvu.FilterData" localSheetId="0" hidden="1">'Лист 1'!#REF!</definedName>
    <definedName name="Z_E81AD118_3DD1_40B6_99E4_095FC860E18C_.wvu.FilterData" localSheetId="0" hidden="1">'Лист 1'!#REF!</definedName>
    <definedName name="Z_F217B2C7_DB67_42ED_84A4_C8909ECD88B9_.wvu.FilterData" localSheetId="0" hidden="1">'Лист 1'!#REF!</definedName>
    <definedName name="Z_F73C066D_128F_4A99_A06C_C0290555F508_.wvu.FilterData" localSheetId="0" hidden="1">'Лист 1'!#REF!</definedName>
    <definedName name="Z_F9AF8F0D_1AB2_49CA_BDB0_2BF9C735A758_.wvu.Cols" localSheetId="0" hidden="1">'Лист 1'!#REF!</definedName>
    <definedName name="Z_F9AF8F0D_1AB2_49CA_BDB0_2BF9C735A758_.wvu.FilterData" localSheetId="0" hidden="1">'Лист 1'!#REF!</definedName>
    <definedName name="Z_F9AF8F0D_1AB2_49CA_BDB0_2BF9C735A758_.wvu.PrintArea" localSheetId="0" hidden="1">'Лист 1'!#REF!</definedName>
    <definedName name="Z_F9AF8F0D_1AB2_49CA_BDB0_2BF9C735A758_.wvu.Rows" localSheetId="0" hidden="1">'Лист 1'!#REF!</definedName>
    <definedName name="_xlnm.Print_Area" localSheetId="0">'Лист 1'!#REF!</definedName>
  </definedNames>
  <calcPr calcId="162913"/>
  <customWorkbookViews>
    <customWorkbookView name="S R. T - Личное представление" guid="{1C6BC8D8-6FDA-4DDE-9191-8AA2C7841E43}" mergeInterval="0" personalView="1" maximized="1" xWindow="-8" yWindow="-8" windowWidth="1936" windowHeight="1056" tabRatio="599" activeSheetId="1"/>
    <customWorkbookView name="T P. C - Личное представление" guid="{0ECDB2D2-581F-4219-AA22-A38DF93856E5}" mergeInterval="0" personalView="1" maximized="1" xWindow="-8" yWindow="-8" windowWidth="1936" windowHeight="1056" tabRatio="599" activeSheetId="1"/>
    <customWorkbookView name="Z M. M - Личное представление" guid="{DFACEF48-D74E-4331-9969-FEB6A7407B7E}" mergeInterval="0" personalView="1" maximized="1" xWindow="-8" yWindow="-8" windowWidth="1936" windowHeight="1056" tabRatio="599" activeSheetId="1"/>
    <customWorkbookView name="I A. G - Личное представление" guid="{06C6920B-9DEA-48DA-A75D-F25A0BDAD564}" mergeInterval="0" personalView="1" xWindow="824" windowWidth="1084" windowHeight="1040" tabRatio="599" activeSheetId="1"/>
    <customWorkbookView name="A A. K - Личное представление" guid="{2ECFB675-97A8-4409-BBD2-A6E51F2A8081}" mergeInterval="0" personalView="1" xWindow="-33" yWindow="4" windowWidth="941" windowHeight="1030" tabRatio="599" activeSheetId="1"/>
    <customWorkbookView name="M A. K - Личное представление" guid="{5FDB1C8B-3747-400D-9C6F-B0AEECD6EF48}" mergeInterval="0" personalView="1" maximized="1" xWindow="-8" yWindow="-8" windowWidth="1936" windowHeight="1056" tabRatio="599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O N. A - Личное представление" guid="{9C65B341-0B28-4385-B2B0-02C9AE5BF90F}" mergeInterval="0" personalView="1" maximized="1" xWindow="-8" yWindow="-8" windowWidth="1936" windowHeight="1056" tabRatio="599" activeSheetId="1"/>
    <customWorkbookView name="M A. M - Личное представление" guid="{93937FD4-F2A1-4B74-B353-4D012256D017}" mergeInterval="0" personalView="1" xWindow="87" yWindow="82" windowWidth="848" windowHeight="870" activeSheetId="1"/>
    <customWorkbookView name="A A. A - Личное представление" guid="{F9AF8F0D-1AB2-49CA-BDB0-2BF9C735A758}" mergeInterval="0" personalView="1" maximized="1" xWindow="-8" yWindow="-8" windowWidth="1936" windowHeight="1056" tabRatio="599" activeSheetId="1"/>
    <customWorkbookView name="M M. S - Личное представление" guid="{CA8311FC-AC86-486F-A4E1-79400F536722}" mergeInterval="0" personalView="1" windowWidth="960" windowHeight="1040" tabRatio="599" activeSheetId="1"/>
    <customWorkbookView name="I O. A - Личное представление" guid="{C027CEFA-E07D-4527-8E5D-6FB41D60FFD8}" mergeInterval="0" personalView="1" xWindow="19" yWindow="16" windowWidth="1864" windowHeight="687" tabRatio="599" activeSheetId="1"/>
    <customWorkbookView name="T V. P - Личное представление" guid="{967E4F7F-9273-4EE9-BEB3-DBE5B89B556D}" mergeInterval="0" personalView="1" maximized="1" xWindow="-8" yWindow="-8" windowWidth="1936" windowHeight="1056" tabRatio="599" activeSheetId="1"/>
  </customWorkbookViews>
</workbook>
</file>

<file path=xl/calcChain.xml><?xml version="1.0" encoding="utf-8"?>
<calcChain xmlns="http://schemas.openxmlformats.org/spreadsheetml/2006/main">
  <c r="C80" i="1" l="1"/>
</calcChain>
</file>

<file path=xl/sharedStrings.xml><?xml version="1.0" encoding="utf-8"?>
<sst xmlns="http://schemas.openxmlformats.org/spreadsheetml/2006/main" count="79" uniqueCount="79">
  <si>
    <t>Виды медицинской помощи</t>
  </si>
  <si>
    <t>Всего</t>
  </si>
  <si>
    <t>1. Стационар (КСГ) (сл/госп)</t>
  </si>
  <si>
    <t>2. Онкология (стационар) (сл/госп)</t>
  </si>
  <si>
    <t>Сумма (руб.)</t>
  </si>
  <si>
    <t>Объемы предоставления и финансового обеспечения медицинской помощи застрахованным лицам на территории субъекта Российской Федерации, в котором выдан полис обязательного медицинского страхования на 2025 год</t>
  </si>
  <si>
    <t>3. Стентирование для больных с инфарктом миокарда (стационар) (сл/госп)</t>
  </si>
  <si>
    <t>4.  Стентирование или эндартерэктомия (стационар) (сл/госп)</t>
  </si>
  <si>
    <t>5. Медицинская реабилитация (стационар) (сл/госп)</t>
  </si>
  <si>
    <t>6. В М П (стационар) (сл/госп)</t>
  </si>
  <si>
    <t>7. Онкология ВМП (стационар) (сл/госп)</t>
  </si>
  <si>
    <t>8. Стентирование для больных с инфарктом миокарда ВМП (стационар) (сл/госп)</t>
  </si>
  <si>
    <t>9. Имплантация частотно-адаптированного кардиостимулятора взрослым ВМП (стационар) (сл/госп)</t>
  </si>
  <si>
    <t>10. Эндоваскулярная деструкция дополнительных проводящих путей и аритмогенных зон сердца ВМП (стационар) (сл/госп)</t>
  </si>
  <si>
    <t>11. Стентирование или эндартерэктомия ВМП (стационар) (сл/госп)</t>
  </si>
  <si>
    <t>12. Диализ в условиях круглосуточного стационара</t>
  </si>
  <si>
    <t>13. Дневной стационар (КСГ) (сл/леч)</t>
  </si>
  <si>
    <t>14. Гепатит С (дн. стационар) (сл/леч)</t>
  </si>
  <si>
    <t>15. Онкология (дн. стационар) (сл/леч)</t>
  </si>
  <si>
    <t>16. Медицинская реабилитация (дн.стационар) (сл/леч)</t>
  </si>
  <si>
    <t>17. ЭКО (дн.стационар) (сл/леч)</t>
  </si>
  <si>
    <t>18. Диализ в условиях дневного стационара</t>
  </si>
  <si>
    <t>19. Диализ в амбулаторных условиях</t>
  </si>
  <si>
    <t>20. Диагностические исследования (иссл.)</t>
  </si>
  <si>
    <t>21. Стоматологическая помощь (УЕТ), в том числе:</t>
  </si>
  <si>
    <t>22. Неотложные посещения (посещ)</t>
  </si>
  <si>
    <t>23. Посещения (за ед. объема) (посещ)</t>
  </si>
  <si>
    <t>24. Обращения (за ед. объема)  (обращ)</t>
  </si>
  <si>
    <t>25. Медицинская реабилитация в амбулаторных условиях (комп/посещ)</t>
  </si>
  <si>
    <t>26. Диспансерное наблюдение взрослого населения (комп/посещ), в том числе:</t>
  </si>
  <si>
    <t>27. Диспансерное наблюдение детей, проживающих в организациях социального обслуживания (детских домах-интернатах) (комп/посещ), в том числе:</t>
  </si>
  <si>
    <t>28. Комплексное посещение кабинета "Школа для пациентов с хроническими неинфекционными заболеваниями"(комп/посещ), в том числе:</t>
  </si>
  <si>
    <t>29. Посещения с профилактическими целями центров здоровья (комп/посещ)</t>
  </si>
  <si>
    <t>30. ФЗП/ФАП, в том числе:</t>
  </si>
  <si>
    <t>31. Подушевое финансирование, в том числе:</t>
  </si>
  <si>
    <t>32. Диспансеризация детей-сирот (комп/посещ), в том числе:</t>
  </si>
  <si>
    <t>33. Диспансеризация взрослых 1 этап (комп/посещ)</t>
  </si>
  <si>
    <t>34. Диспансеризация для оценки репродуктивного здоровья (муж.)  (комп/посещ)</t>
  </si>
  <si>
    <t>35. Диспансеризация для оценки репродуктивного здоровья (жен.) (комп/посещ)</t>
  </si>
  <si>
    <t>36. Диспансеризация взрослых 2 этап (комп/посещ)</t>
  </si>
  <si>
    <t>37. Углубленная диспансеризация 1 этап (комп/ посещ)</t>
  </si>
  <si>
    <t>38. Углубленная диспансеризация 2 этап (комп/посещ)</t>
  </si>
  <si>
    <t>39. Профосмотр взрослых (комп/посещ)</t>
  </si>
  <si>
    <t>40. Профосмотр несовершеннолетних (комп/посещ)</t>
  </si>
  <si>
    <t>41. Скорая медицинская помощь (подуш.норм.фин.)</t>
  </si>
  <si>
    <t>42. СМП с тромболизисом (вызов)</t>
  </si>
  <si>
    <t>12.1. Случаи госпитализации (сл/госп)</t>
  </si>
  <si>
    <t>12.2. Медицинские услуги (услуга)</t>
  </si>
  <si>
    <t>18.1. Случаи лечения (сл/леч)</t>
  </si>
  <si>
    <t>18.2. Медицинские услуги (услуга)</t>
  </si>
  <si>
    <t>19.1. Обращения (обращ)</t>
  </si>
  <si>
    <t>19.2. Медицинские услуги (услуга)</t>
  </si>
  <si>
    <t>21.1. Посещения (посещ)</t>
  </si>
  <si>
    <t>21.2. Посещения (посещ) (УЕТ)</t>
  </si>
  <si>
    <t>21.3. Обращения (обращ)</t>
  </si>
  <si>
    <t>21.4. Обращения (обращ) (УЕТ)</t>
  </si>
  <si>
    <t>26.1. Онкология</t>
  </si>
  <si>
    <t>26.2. Сахарный диабет</t>
  </si>
  <si>
    <t>26.3. Болезни системы кровообращения</t>
  </si>
  <si>
    <t>27.1. Онкология</t>
  </si>
  <si>
    <t>27.2. Сахарный диабет</t>
  </si>
  <si>
    <t>27.3. Болезни системы кровообращения</t>
  </si>
  <si>
    <t>28.1 Школа для пациентов с сахарным диабетом</t>
  </si>
  <si>
    <t>28.2. Школа для больных с артериальной гипертензией</t>
  </si>
  <si>
    <t>28.3. Школа для больных с сердечной недостаточностью</t>
  </si>
  <si>
    <t>28.4. Школа для пациентов с хронической болезнью почек</t>
  </si>
  <si>
    <t>28.5. Школа для больных с бронхиальной астмой</t>
  </si>
  <si>
    <t>28.6. Школа для пациентов с врожденными пороками сердца</t>
  </si>
  <si>
    <t>28.7. Школа для больных с заболеваниями суставов и позвоночника</t>
  </si>
  <si>
    <t>30.1. Посещения (посещ)</t>
  </si>
  <si>
    <t>30.2. Обращения (обращ)</t>
  </si>
  <si>
    <t>31.1. Посещения (подуш.норм.фин.) (посещ)</t>
  </si>
  <si>
    <t>31.2. Посещения в неотложные форме (подуш.норм.фин.) (посещ)</t>
  </si>
  <si>
    <t>31.3. Обращения (подуш.норм.фин.) (обращ)</t>
  </si>
  <si>
    <t>к протоколу Комиссии по разработке ТП ОМС КБР от 28.02.2025 № 3</t>
  </si>
  <si>
    <t>Объем</t>
  </si>
  <si>
    <t>Приложение 20</t>
  </si>
  <si>
    <t>32.1. 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</si>
  <si>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32.2. Детей, пребывающих в стационарных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</si>
</sst>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#,##0.00_ ;[Red]\-#,##0.00\ "/>
    <numFmt numFmtId="168" formatCode="#,##0_ ;[Red]\-#,##0\ 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5" fillId="0" borderId="0"/>
    <xf numFmtId="0" fontId="26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19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6" fillId="2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2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26" fillId="2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2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7" fillId="24" borderId="12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28" fillId="25" borderId="13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29" fillId="25" borderId="12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164" fontId="3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32" fillId="0" borderId="15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33" fillId="0" borderId="16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5" fillId="26" borderId="18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3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7" fillId="27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3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28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29" borderId="19" applyNumberFormat="0" applyFont="0" applyAlignment="0" applyProtection="0"/>
    <xf numFmtId="0" fontId="18" fillId="5" borderId="8" applyNumberFormat="0" applyFont="0" applyAlignment="0" applyProtection="0"/>
    <xf numFmtId="0" fontId="18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18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40" fillId="0" borderId="2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5" fontId="2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2" fillId="30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25" fillId="0" borderId="0"/>
    <xf numFmtId="0" fontId="3" fillId="0" borderId="0" applyFont="0" applyFill="0" applyBorder="0" applyAlignment="0" applyProtection="0"/>
  </cellStyleXfs>
  <cellXfs count="26">
    <xf numFmtId="0" fontId="0" fillId="0" borderId="0" xfId="0"/>
    <xf numFmtId="3" fontId="2" fillId="0" borderId="0" xfId="0" applyNumberFormat="1" applyFont="1" applyFill="1" applyAlignment="1">
      <alignment wrapText="1"/>
    </xf>
    <xf numFmtId="3" fontId="2" fillId="0" borderId="0" xfId="0" applyNumberFormat="1" applyFont="1" applyFill="1"/>
    <xf numFmtId="167" fontId="2" fillId="0" borderId="10" xfId="416" applyNumberFormat="1" applyFont="1" applyFill="1" applyBorder="1" applyAlignment="1">
      <alignment horizontal="right"/>
    </xf>
    <xf numFmtId="167" fontId="2" fillId="0" borderId="0" xfId="0" applyNumberFormat="1" applyFont="1" applyFill="1"/>
    <xf numFmtId="168" fontId="2" fillId="0" borderId="10" xfId="416" applyNumberFormat="1" applyFont="1" applyFill="1" applyBorder="1" applyAlignment="1">
      <alignment horizontal="right"/>
    </xf>
    <xf numFmtId="168" fontId="2" fillId="0" borderId="0" xfId="0" applyNumberFormat="1" applyFont="1" applyFill="1"/>
    <xf numFmtId="168" fontId="2" fillId="0" borderId="10" xfId="0" applyNumberFormat="1" applyFont="1" applyFill="1" applyBorder="1" applyAlignment="1">
      <alignment horizontal="center" vertical="center" wrapText="1"/>
    </xf>
    <xf numFmtId="167" fontId="2" fillId="0" borderId="1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left" wrapText="1"/>
    </xf>
    <xf numFmtId="3" fontId="2" fillId="0" borderId="21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vertical="center" wrapText="1"/>
    </xf>
    <xf numFmtId="3" fontId="2" fillId="0" borderId="11" xfId="0" applyNumberFormat="1" applyFont="1" applyFill="1" applyBorder="1" applyAlignment="1">
      <alignment vertical="center" wrapText="1"/>
    </xf>
    <xf numFmtId="3" fontId="2" fillId="0" borderId="10" xfId="0" applyNumberFormat="1" applyFont="1" applyFill="1" applyBorder="1" applyAlignment="1">
      <alignment horizontal="left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wrapText="1"/>
    </xf>
    <xf numFmtId="168" fontId="2" fillId="0" borderId="0" xfId="0" applyNumberFormat="1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left"/>
    </xf>
    <xf numFmtId="168" fontId="2" fillId="0" borderId="10" xfId="416" applyNumberFormat="1" applyFont="1" applyFill="1" applyBorder="1" applyAlignment="1">
      <alignment wrapText="1"/>
    </xf>
    <xf numFmtId="167" fontId="2" fillId="0" borderId="10" xfId="416" applyNumberFormat="1" applyFont="1" applyFill="1" applyBorder="1" applyAlignment="1">
      <alignment wrapText="1"/>
    </xf>
    <xf numFmtId="3" fontId="2" fillId="0" borderId="10" xfId="0" applyNumberFormat="1" applyFont="1" applyFill="1" applyBorder="1" applyAlignment="1">
      <alignment horizontal="left" vertical="center" wrapText="1" indent="3"/>
    </xf>
    <xf numFmtId="49" fontId="2" fillId="0" borderId="10" xfId="0" applyNumberFormat="1" applyFont="1" applyFill="1" applyBorder="1" applyAlignment="1">
      <alignment horizontal="left" vertical="center" wrapText="1" indent="3"/>
    </xf>
    <xf numFmtId="167" fontId="2" fillId="0" borderId="0" xfId="0" applyNumberFormat="1" applyFont="1" applyFill="1" applyBorder="1" applyAlignment="1">
      <alignment horizontal="center" vertical="center" wrapText="1"/>
    </xf>
  </cellXfs>
  <cellStyles count="431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" xfId="429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Финансовый 3 2" xfId="43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colors>
    <mruColors>
      <color rgb="FFFA4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tabSelected="1" zoomScale="70" zoomScaleNormal="70" workbookViewId="0">
      <selection activeCell="C1" sqref="C1"/>
    </sheetView>
  </sheetViews>
  <sheetFormatPr defaultColWidth="9.140625" defaultRowHeight="15.75" x14ac:dyDescent="0.25"/>
  <cols>
    <col min="1" max="1" width="59.28515625" style="1" customWidth="1"/>
    <col min="2" max="2" width="23.28515625" style="6" customWidth="1"/>
    <col min="3" max="3" width="30.28515625" style="4" customWidth="1"/>
    <col min="4" max="16384" width="9.140625" style="2"/>
  </cols>
  <sheetData>
    <row r="1" spans="1:3" x14ac:dyDescent="0.25">
      <c r="C1" s="9" t="s">
        <v>76</v>
      </c>
    </row>
    <row r="2" spans="1:3" ht="15.75" customHeight="1" x14ac:dyDescent="0.25">
      <c r="C2" s="10" t="s">
        <v>74</v>
      </c>
    </row>
    <row r="3" spans="1:3" x14ac:dyDescent="0.25">
      <c r="B3" s="18"/>
      <c r="C3" s="11"/>
    </row>
    <row r="4" spans="1:3" x14ac:dyDescent="0.25">
      <c r="A4" s="12"/>
      <c r="B4" s="19"/>
      <c r="C4" s="20"/>
    </row>
    <row r="5" spans="1:3" ht="50.25" customHeight="1" x14ac:dyDescent="0.25">
      <c r="A5" s="25" t="s">
        <v>5</v>
      </c>
      <c r="B5" s="25"/>
      <c r="C5" s="25"/>
    </row>
    <row r="6" spans="1:3" x14ac:dyDescent="0.25">
      <c r="A6" s="12"/>
      <c r="B6" s="19"/>
      <c r="C6" s="20"/>
    </row>
    <row r="7" spans="1:3" x14ac:dyDescent="0.25">
      <c r="A7" s="13" t="s">
        <v>0</v>
      </c>
      <c r="B7" s="7" t="s">
        <v>75</v>
      </c>
      <c r="C7" s="8" t="s">
        <v>4</v>
      </c>
    </row>
    <row r="8" spans="1:3" x14ac:dyDescent="0.25">
      <c r="A8" s="15" t="s">
        <v>2</v>
      </c>
      <c r="B8" s="5">
        <v>109282</v>
      </c>
      <c r="C8" s="3">
        <v>4549529104.3099995</v>
      </c>
    </row>
    <row r="9" spans="1:3" x14ac:dyDescent="0.25">
      <c r="A9" s="14" t="s">
        <v>3</v>
      </c>
      <c r="B9" s="5">
        <v>6910</v>
      </c>
      <c r="C9" s="3">
        <v>661678492.66000009</v>
      </c>
    </row>
    <row r="10" spans="1:3" ht="31.5" x14ac:dyDescent="0.25">
      <c r="A10" s="14" t="s">
        <v>6</v>
      </c>
      <c r="B10" s="5">
        <v>443</v>
      </c>
      <c r="C10" s="3">
        <v>69796184.469999999</v>
      </c>
    </row>
    <row r="11" spans="1:3" ht="31.5" x14ac:dyDescent="0.25">
      <c r="A11" s="14" t="s">
        <v>7</v>
      </c>
      <c r="B11" s="5">
        <v>255</v>
      </c>
      <c r="C11" s="3">
        <v>49251208.079999998</v>
      </c>
    </row>
    <row r="12" spans="1:3" x14ac:dyDescent="0.25">
      <c r="A12" s="14" t="s">
        <v>8</v>
      </c>
      <c r="B12" s="5">
        <v>4019</v>
      </c>
      <c r="C12" s="3">
        <v>220180342.47</v>
      </c>
    </row>
    <row r="13" spans="1:3" x14ac:dyDescent="0.25">
      <c r="A13" s="14" t="s">
        <v>9</v>
      </c>
      <c r="B13" s="5">
        <v>1791</v>
      </c>
      <c r="C13" s="3">
        <v>416730988.02000004</v>
      </c>
    </row>
    <row r="14" spans="1:3" x14ac:dyDescent="0.25">
      <c r="A14" s="14" t="s">
        <v>10</v>
      </c>
      <c r="B14" s="5">
        <v>82</v>
      </c>
      <c r="C14" s="3">
        <v>21616460.140000001</v>
      </c>
    </row>
    <row r="15" spans="1:3" ht="31.5" x14ac:dyDescent="0.25">
      <c r="A15" s="14" t="s">
        <v>11</v>
      </c>
      <c r="B15" s="5">
        <v>1227</v>
      </c>
      <c r="C15" s="3">
        <v>256182812.93000001</v>
      </c>
    </row>
    <row r="16" spans="1:3" ht="31.5" x14ac:dyDescent="0.25">
      <c r="A16" s="14" t="s">
        <v>12</v>
      </c>
      <c r="B16" s="5">
        <v>150</v>
      </c>
      <c r="C16" s="3">
        <v>39094965.439999998</v>
      </c>
    </row>
    <row r="17" spans="1:3" ht="47.25" x14ac:dyDescent="0.25">
      <c r="A17" s="14" t="s">
        <v>13</v>
      </c>
      <c r="B17" s="5">
        <v>68</v>
      </c>
      <c r="C17" s="3">
        <v>20862621</v>
      </c>
    </row>
    <row r="18" spans="1:3" ht="31.5" x14ac:dyDescent="0.25">
      <c r="A18" s="14" t="s">
        <v>14</v>
      </c>
      <c r="B18" s="5">
        <v>150</v>
      </c>
      <c r="C18" s="3">
        <v>32207683.500000004</v>
      </c>
    </row>
    <row r="19" spans="1:3" x14ac:dyDescent="0.25">
      <c r="A19" s="14" t="s">
        <v>15</v>
      </c>
      <c r="B19" s="5">
        <v>0</v>
      </c>
      <c r="C19" s="3">
        <v>3075411.12</v>
      </c>
    </row>
    <row r="20" spans="1:3" x14ac:dyDescent="0.25">
      <c r="A20" s="23" t="s">
        <v>46</v>
      </c>
      <c r="B20" s="5">
        <v>175</v>
      </c>
      <c r="C20" s="3">
        <v>0</v>
      </c>
    </row>
    <row r="21" spans="1:3" x14ac:dyDescent="0.25">
      <c r="A21" s="23" t="s">
        <v>47</v>
      </c>
      <c r="B21" s="5">
        <v>642</v>
      </c>
      <c r="C21" s="3">
        <v>0</v>
      </c>
    </row>
    <row r="22" spans="1:3" x14ac:dyDescent="0.25">
      <c r="A22" s="14" t="s">
        <v>16</v>
      </c>
      <c r="B22" s="5">
        <v>33867</v>
      </c>
      <c r="C22" s="3">
        <v>522588416.87999994</v>
      </c>
    </row>
    <row r="23" spans="1:3" x14ac:dyDescent="0.25">
      <c r="A23" s="14" t="s">
        <v>17</v>
      </c>
      <c r="B23" s="5">
        <v>503</v>
      </c>
      <c r="C23" s="3">
        <v>57606701.259999998</v>
      </c>
    </row>
    <row r="24" spans="1:3" x14ac:dyDescent="0.25">
      <c r="A24" s="14" t="s">
        <v>18</v>
      </c>
      <c r="B24" s="5">
        <v>8662</v>
      </c>
      <c r="C24" s="3">
        <v>664951867.66999996</v>
      </c>
    </row>
    <row r="25" spans="1:3" x14ac:dyDescent="0.25">
      <c r="A25" s="14" t="s">
        <v>19</v>
      </c>
      <c r="B25" s="5">
        <v>1953</v>
      </c>
      <c r="C25" s="3">
        <v>55185840.239999995</v>
      </c>
    </row>
    <row r="26" spans="1:3" x14ac:dyDescent="0.25">
      <c r="A26" s="14" t="s">
        <v>20</v>
      </c>
      <c r="B26" s="5">
        <v>311</v>
      </c>
      <c r="C26" s="3">
        <v>34105800.480000004</v>
      </c>
    </row>
    <row r="27" spans="1:3" x14ac:dyDescent="0.25">
      <c r="A27" s="14" t="s">
        <v>21</v>
      </c>
      <c r="B27" s="5">
        <v>0</v>
      </c>
      <c r="C27" s="3">
        <v>84238098.359999999</v>
      </c>
    </row>
    <row r="28" spans="1:3" x14ac:dyDescent="0.25">
      <c r="A28" s="23" t="s">
        <v>48</v>
      </c>
      <c r="B28" s="5">
        <v>1332</v>
      </c>
      <c r="C28" s="3">
        <v>0</v>
      </c>
    </row>
    <row r="29" spans="1:3" x14ac:dyDescent="0.25">
      <c r="A29" s="23" t="s">
        <v>49</v>
      </c>
      <c r="B29" s="5">
        <v>17316</v>
      </c>
      <c r="C29" s="3">
        <v>0</v>
      </c>
    </row>
    <row r="30" spans="1:3" x14ac:dyDescent="0.25">
      <c r="A30" s="14" t="s">
        <v>22</v>
      </c>
      <c r="B30" s="5">
        <v>0</v>
      </c>
      <c r="C30" s="3">
        <v>293655587.33999997</v>
      </c>
    </row>
    <row r="31" spans="1:3" x14ac:dyDescent="0.25">
      <c r="A31" s="23" t="s">
        <v>50</v>
      </c>
      <c r="B31" s="5">
        <v>4620</v>
      </c>
      <c r="C31" s="3">
        <v>0</v>
      </c>
    </row>
    <row r="32" spans="1:3" x14ac:dyDescent="0.25">
      <c r="A32" s="23" t="s">
        <v>51</v>
      </c>
      <c r="B32" s="5">
        <v>60687</v>
      </c>
      <c r="C32" s="3">
        <v>0</v>
      </c>
    </row>
    <row r="33" spans="1:3" x14ac:dyDescent="0.25">
      <c r="A33" s="14" t="s">
        <v>23</v>
      </c>
      <c r="B33" s="5">
        <v>184620</v>
      </c>
      <c r="C33" s="3">
        <v>348900436.79999995</v>
      </c>
    </row>
    <row r="34" spans="1:3" x14ac:dyDescent="0.25">
      <c r="A34" s="14" t="s">
        <v>24</v>
      </c>
      <c r="B34" s="3">
        <v>3043856.8000000007</v>
      </c>
      <c r="C34" s="3">
        <v>441359236</v>
      </c>
    </row>
    <row r="35" spans="1:3" x14ac:dyDescent="0.25">
      <c r="A35" s="24" t="s">
        <v>52</v>
      </c>
      <c r="B35" s="5">
        <v>223813</v>
      </c>
      <c r="C35" s="3">
        <v>0</v>
      </c>
    </row>
    <row r="36" spans="1:3" x14ac:dyDescent="0.25">
      <c r="A36" s="24" t="s">
        <v>53</v>
      </c>
      <c r="B36" s="3">
        <v>940014.6</v>
      </c>
      <c r="C36" s="3">
        <v>136302117</v>
      </c>
    </row>
    <row r="37" spans="1:3" x14ac:dyDescent="0.25">
      <c r="A37" s="24" t="s">
        <v>54</v>
      </c>
      <c r="B37" s="5">
        <v>223813</v>
      </c>
      <c r="C37" s="3">
        <v>0</v>
      </c>
    </row>
    <row r="38" spans="1:3" x14ac:dyDescent="0.25">
      <c r="A38" s="24" t="s">
        <v>55</v>
      </c>
      <c r="B38" s="3">
        <v>2103842.2000000002</v>
      </c>
      <c r="C38" s="3">
        <v>305057119</v>
      </c>
    </row>
    <row r="39" spans="1:3" x14ac:dyDescent="0.25">
      <c r="A39" s="14" t="s">
        <v>25</v>
      </c>
      <c r="B39" s="5">
        <v>37724</v>
      </c>
      <c r="C39" s="3">
        <v>37173784.200000003</v>
      </c>
    </row>
    <row r="40" spans="1:3" x14ac:dyDescent="0.25">
      <c r="A40" s="14" t="s">
        <v>26</v>
      </c>
      <c r="B40" s="5">
        <v>219896</v>
      </c>
      <c r="C40" s="3">
        <v>89750181.780000001</v>
      </c>
    </row>
    <row r="41" spans="1:3" x14ac:dyDescent="0.25">
      <c r="A41" s="14" t="s">
        <v>27</v>
      </c>
      <c r="B41" s="5">
        <v>88580</v>
      </c>
      <c r="C41" s="3">
        <v>101963670.27000001</v>
      </c>
    </row>
    <row r="42" spans="1:3" ht="31.5" x14ac:dyDescent="0.25">
      <c r="A42" s="16" t="s">
        <v>28</v>
      </c>
      <c r="B42" s="5">
        <v>2344</v>
      </c>
      <c r="C42" s="3">
        <v>60089629.960000008</v>
      </c>
    </row>
    <row r="43" spans="1:3" ht="31.5" x14ac:dyDescent="0.25">
      <c r="A43" s="14" t="s">
        <v>29</v>
      </c>
      <c r="B43" s="5">
        <v>190269</v>
      </c>
      <c r="C43" s="3">
        <v>511434684.92000008</v>
      </c>
    </row>
    <row r="44" spans="1:3" x14ac:dyDescent="0.25">
      <c r="A44" s="23" t="s">
        <v>56</v>
      </c>
      <c r="B44" s="5">
        <v>32915</v>
      </c>
      <c r="C44" s="3">
        <v>124653313.79000001</v>
      </c>
    </row>
    <row r="45" spans="1:3" x14ac:dyDescent="0.25">
      <c r="A45" s="23" t="s">
        <v>57</v>
      </c>
      <c r="B45" s="5">
        <v>43708</v>
      </c>
      <c r="C45" s="3">
        <v>62495861.869999997</v>
      </c>
    </row>
    <row r="46" spans="1:3" x14ac:dyDescent="0.25">
      <c r="A46" s="23" t="s">
        <v>58</v>
      </c>
      <c r="B46" s="5">
        <v>91527</v>
      </c>
      <c r="C46" s="3">
        <v>291014516.56</v>
      </c>
    </row>
    <row r="47" spans="1:3" ht="47.25" x14ac:dyDescent="0.25">
      <c r="A47" s="14" t="s">
        <v>30</v>
      </c>
      <c r="B47" s="5">
        <v>900</v>
      </c>
      <c r="C47" s="3">
        <v>1353824.64</v>
      </c>
    </row>
    <row r="48" spans="1:3" x14ac:dyDescent="0.25">
      <c r="A48" s="23" t="s">
        <v>59</v>
      </c>
      <c r="B48" s="5">
        <v>0</v>
      </c>
      <c r="C48" s="3">
        <v>0</v>
      </c>
    </row>
    <row r="49" spans="1:3" x14ac:dyDescent="0.25">
      <c r="A49" s="23" t="s">
        <v>60</v>
      </c>
      <c r="B49" s="5">
        <v>0</v>
      </c>
      <c r="C49" s="3">
        <v>0</v>
      </c>
    </row>
    <row r="50" spans="1:3" x14ac:dyDescent="0.25">
      <c r="A50" s="23" t="s">
        <v>61</v>
      </c>
      <c r="B50" s="5">
        <v>0</v>
      </c>
      <c r="C50" s="3">
        <v>0</v>
      </c>
    </row>
    <row r="51" spans="1:3" ht="47.25" x14ac:dyDescent="0.25">
      <c r="A51" s="14" t="s">
        <v>31</v>
      </c>
      <c r="B51" s="5">
        <v>50073</v>
      </c>
      <c r="C51" s="3">
        <v>72196632.519999996</v>
      </c>
    </row>
    <row r="52" spans="1:3" x14ac:dyDescent="0.25">
      <c r="A52" s="23" t="s">
        <v>62</v>
      </c>
      <c r="B52" s="5">
        <v>4164</v>
      </c>
      <c r="C52" s="3">
        <v>5558341.75</v>
      </c>
    </row>
    <row r="53" spans="1:3" ht="31.5" x14ac:dyDescent="0.25">
      <c r="A53" s="23" t="s">
        <v>63</v>
      </c>
      <c r="B53" s="5">
        <v>39832</v>
      </c>
      <c r="C53" s="3">
        <v>57817342.959999993</v>
      </c>
    </row>
    <row r="54" spans="1:3" ht="30.75" customHeight="1" x14ac:dyDescent="0.25">
      <c r="A54" s="23" t="s">
        <v>64</v>
      </c>
      <c r="B54" s="5">
        <v>325</v>
      </c>
      <c r="C54" s="3">
        <v>471747.25</v>
      </c>
    </row>
    <row r="55" spans="1:3" ht="31.5" x14ac:dyDescent="0.25">
      <c r="A55" s="23" t="s">
        <v>65</v>
      </c>
      <c r="B55" s="5">
        <v>2780</v>
      </c>
      <c r="C55" s="3">
        <v>4035253.4</v>
      </c>
    </row>
    <row r="56" spans="1:3" x14ac:dyDescent="0.25">
      <c r="A56" s="23" t="s">
        <v>66</v>
      </c>
      <c r="B56" s="5">
        <v>1422</v>
      </c>
      <c r="C56" s="3">
        <v>2064075.66</v>
      </c>
    </row>
    <row r="57" spans="1:3" ht="30.75" customHeight="1" x14ac:dyDescent="0.25">
      <c r="A57" s="23" t="s">
        <v>67</v>
      </c>
      <c r="B57" s="5">
        <v>550</v>
      </c>
      <c r="C57" s="3">
        <v>798341.5</v>
      </c>
    </row>
    <row r="58" spans="1:3" ht="30.75" customHeight="1" x14ac:dyDescent="0.25">
      <c r="A58" s="23" t="s">
        <v>68</v>
      </c>
      <c r="B58" s="5">
        <v>1000</v>
      </c>
      <c r="C58" s="3">
        <v>1451530</v>
      </c>
    </row>
    <row r="59" spans="1:3" ht="31.5" x14ac:dyDescent="0.25">
      <c r="A59" s="14" t="s">
        <v>32</v>
      </c>
      <c r="B59" s="5">
        <v>8092</v>
      </c>
      <c r="C59" s="3">
        <v>18913836.200000003</v>
      </c>
    </row>
    <row r="60" spans="1:3" x14ac:dyDescent="0.25">
      <c r="A60" s="14" t="s">
        <v>33</v>
      </c>
      <c r="B60" s="5">
        <v>0</v>
      </c>
      <c r="C60" s="3">
        <v>30674319.460000008</v>
      </c>
    </row>
    <row r="61" spans="1:3" x14ac:dyDescent="0.25">
      <c r="A61" s="23" t="s">
        <v>69</v>
      </c>
      <c r="B61" s="5">
        <v>35912</v>
      </c>
      <c r="C61" s="3">
        <v>0</v>
      </c>
    </row>
    <row r="62" spans="1:3" x14ac:dyDescent="0.25">
      <c r="A62" s="23" t="s">
        <v>70</v>
      </c>
      <c r="B62" s="5">
        <v>35912</v>
      </c>
      <c r="C62" s="3">
        <v>0</v>
      </c>
    </row>
    <row r="63" spans="1:3" x14ac:dyDescent="0.25">
      <c r="A63" s="14" t="s">
        <v>34</v>
      </c>
      <c r="B63" s="5">
        <v>0</v>
      </c>
      <c r="C63" s="3">
        <v>1875009315.75</v>
      </c>
    </row>
    <row r="64" spans="1:3" x14ac:dyDescent="0.25">
      <c r="A64" s="23" t="s">
        <v>71</v>
      </c>
      <c r="B64" s="5">
        <v>1088672</v>
      </c>
      <c r="C64" s="3">
        <v>0</v>
      </c>
    </row>
    <row r="65" spans="1:3" ht="39" customHeight="1" x14ac:dyDescent="0.25">
      <c r="A65" s="23" t="s">
        <v>72</v>
      </c>
      <c r="B65" s="5">
        <v>347704</v>
      </c>
      <c r="C65" s="3">
        <v>0</v>
      </c>
    </row>
    <row r="66" spans="1:3" x14ac:dyDescent="0.25">
      <c r="A66" s="23" t="s">
        <v>73</v>
      </c>
      <c r="B66" s="5">
        <v>447699</v>
      </c>
      <c r="C66" s="3">
        <v>0</v>
      </c>
    </row>
    <row r="67" spans="1:3" ht="31.5" x14ac:dyDescent="0.25">
      <c r="A67" s="14" t="s">
        <v>35</v>
      </c>
      <c r="B67" s="5">
        <v>1318</v>
      </c>
      <c r="C67" s="3">
        <v>10011176.98</v>
      </c>
    </row>
    <row r="68" spans="1:3" ht="63" x14ac:dyDescent="0.25">
      <c r="A68" s="23" t="s">
        <v>77</v>
      </c>
      <c r="B68" s="5">
        <v>793</v>
      </c>
      <c r="C68" s="3">
        <v>5991025.6300000008</v>
      </c>
    </row>
    <row r="69" spans="1:3" ht="36" customHeight="1" x14ac:dyDescent="0.25">
      <c r="A69" s="23" t="s">
        <v>78</v>
      </c>
      <c r="B69" s="5">
        <v>525</v>
      </c>
      <c r="C69" s="3">
        <v>4020151.35</v>
      </c>
    </row>
    <row r="70" spans="1:3" x14ac:dyDescent="0.25">
      <c r="A70" s="14" t="s">
        <v>36</v>
      </c>
      <c r="B70" s="5">
        <v>277315</v>
      </c>
      <c r="C70" s="3">
        <v>957238714.43000007</v>
      </c>
    </row>
    <row r="71" spans="1:3" ht="31.5" x14ac:dyDescent="0.25">
      <c r="A71" s="14" t="s">
        <v>37</v>
      </c>
      <c r="B71" s="5">
        <v>47998</v>
      </c>
      <c r="C71" s="3">
        <v>34404329.030000001</v>
      </c>
    </row>
    <row r="72" spans="1:3" ht="31.5" x14ac:dyDescent="0.25">
      <c r="A72" s="14" t="s">
        <v>38</v>
      </c>
      <c r="B72" s="5">
        <v>50422</v>
      </c>
      <c r="C72" s="3">
        <v>148411737.31999999</v>
      </c>
    </row>
    <row r="73" spans="1:3" x14ac:dyDescent="0.25">
      <c r="A73" s="14" t="s">
        <v>39</v>
      </c>
      <c r="B73" s="5">
        <v>69327</v>
      </c>
      <c r="C73" s="3">
        <v>64055374.920000002</v>
      </c>
    </row>
    <row r="74" spans="1:3" x14ac:dyDescent="0.25">
      <c r="A74" s="14" t="s">
        <v>40</v>
      </c>
      <c r="B74" s="5">
        <v>36963</v>
      </c>
      <c r="C74" s="3">
        <v>51595437.07</v>
      </c>
    </row>
    <row r="75" spans="1:3" x14ac:dyDescent="0.25">
      <c r="A75" s="14" t="s">
        <v>41</v>
      </c>
      <c r="B75" s="5">
        <v>381</v>
      </c>
      <c r="C75" s="3">
        <v>1095064.92</v>
      </c>
    </row>
    <row r="76" spans="1:3" x14ac:dyDescent="0.25">
      <c r="A76" s="14" t="s">
        <v>42</v>
      </c>
      <c r="B76" s="5">
        <v>20043</v>
      </c>
      <c r="C76" s="3">
        <v>52943293.920000002</v>
      </c>
    </row>
    <row r="77" spans="1:3" x14ac:dyDescent="0.25">
      <c r="A77" s="14" t="s">
        <v>43</v>
      </c>
      <c r="B77" s="5">
        <v>174300</v>
      </c>
      <c r="C77" s="3">
        <v>460407175.19999999</v>
      </c>
    </row>
    <row r="78" spans="1:3" x14ac:dyDescent="0.25">
      <c r="A78" s="14" t="s">
        <v>44</v>
      </c>
      <c r="B78" s="5">
        <v>205536</v>
      </c>
      <c r="C78" s="3">
        <v>885348066.18000007</v>
      </c>
    </row>
    <row r="79" spans="1:3" x14ac:dyDescent="0.25">
      <c r="A79" s="14" t="s">
        <v>45</v>
      </c>
      <c r="B79" s="5">
        <v>75</v>
      </c>
      <c r="C79" s="3">
        <v>4378961.25</v>
      </c>
    </row>
    <row r="80" spans="1:3" x14ac:dyDescent="0.25">
      <c r="A80" s="17" t="s">
        <v>1</v>
      </c>
      <c r="B80" s="21"/>
      <c r="C80" s="22">
        <f>SUM(C8:C34,C39:C43,C47,C51,C59,C60:C67,C70:C79)</f>
        <v>14311247470.090002</v>
      </c>
    </row>
  </sheetData>
  <customSheetViews>
    <customSheetView guid="{1C6BC8D8-6FDA-4DDE-9191-8AA2C7841E43}" scale="69" showPageBreaks="1" printArea="1" hiddenRows="1" hiddenColumns="1">
      <pane xSplit="1" ySplit="10" topLeftCell="B11" activePane="bottomRight" state="frozen"/>
      <selection pane="bottomRight" activeCell="E11" sqref="E11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8" orientation="landscape" r:id="rId1"/>
    </customSheetView>
    <customSheetView guid="{0ECDB2D2-581F-4219-AA22-A38DF93856E5}" scale="90" showPageBreaks="1" printArea="1" hiddenRows="1" hiddenColumns="1" topLeftCell="C3551">
      <selection activeCell="W3585" sqref="W3584:W3585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2"/>
    </customSheetView>
    <customSheetView guid="{C027CEFA-E07D-4527-8E5D-6FB41D60FFD8}" scale="70" showPageBreaks="1" printArea="1" hiddenRows="1" hiddenColumns="1">
      <pane xSplit="1" ySplit="10" topLeftCell="B2990" activePane="bottomRight" state="frozen"/>
      <selection pane="bottomRight" activeCell="F3004" sqref="F3004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3"/>
    </customSheetView>
    <customSheetView guid="{967E4F7F-9273-4EE9-BEB3-DBE5B89B556D}" scale="90" showPageBreaks="1" printArea="1" hiddenRows="1" hiddenColumns="1" topLeftCell="A5">
      <pane xSplit="1" ySplit="6" topLeftCell="W3539" activePane="bottomRight" state="frozen"/>
      <selection pane="bottomRight" activeCell="AA3557" sqref="AA3557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4"/>
    </customSheetView>
  </customSheetViews>
  <mergeCells count="1">
    <mergeCell ref="A5:C5"/>
  </mergeCells>
  <printOptions horizontalCentered="1"/>
  <pageMargins left="0" right="0" top="0.59055118110236227" bottom="0.19685039370078741" header="0.51181102362204722" footer="0.51181102362204722"/>
  <pageSetup paperSize="9" scale="61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M A. K</cp:lastModifiedBy>
  <cp:lastPrinted>2022-07-22T08:48:17Z</cp:lastPrinted>
  <dcterms:created xsi:type="dcterms:W3CDTF">2016-06-01T06:07:35Z</dcterms:created>
  <dcterms:modified xsi:type="dcterms:W3CDTF">2025-03-07T09:45:42Z</dcterms:modified>
</cp:coreProperties>
</file>